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3ER TRIM\"/>
    </mc:Choice>
  </mc:AlternateContent>
  <bookViews>
    <workbookView xWindow="28680" yWindow="-120" windowWidth="29040" windowHeight="1572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<sst xmlns="http://schemas.openxmlformats.org/spreadsheetml/2006/main" count="45" uniqueCount="37">
  <si>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</si>
  <si>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</si>
  <si>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</si>
  <si>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</si>
  <si>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</si>
  <si>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</si>
  <si>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</si>
  <si>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</si>
  <si>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</si>
  <si>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</si>
  <si>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</si>
  <si>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</si>
  <si>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</si>
  <si>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</si>
  <si>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</si>
  <si>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</si>
  <si>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</si>
  <si>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</si>
  <si>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</si>
  <si>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</si>
  <si>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</si>
  <si>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</si>
  <si>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</si>
  <si>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</si>
  <si>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</si>
  <si>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</si>
  <si>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</si>
  <si>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</si>
  <si>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</si>
  <si>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</si>
  <si>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</si>
  <si>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</si>
  <si>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</si>
  <si>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</si>
  <si>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</si>
  <si>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</si>
  <si>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Junta Municipal de Agua Potable y Alcantarillado de Acámbaro, Gto.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</si>
</sst>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_ ;\-#,##0.00\ 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7">
    <xf numFmtId="0" fontId="0" fillId="0" borderId="0"/>
    <xf numFmtId="0" fontId="1" fillId="0" borderId="0"/>
    <xf numFmtId="0" fontId="2" fillId="0" borderId="0"/>
    <xf numFmtId="169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7">
    <cellStyle name="Euro" xfId="3"/>
    <cellStyle name="Millares 2" xfId="4"/>
    <cellStyle name="Millares 2 2" xfId="5"/>
    <cellStyle name="Millares 2 2 2" xfId="28"/>
    <cellStyle name="Millares 2 2 3" xfId="19"/>
    <cellStyle name="Millares 2 3" xfId="6"/>
    <cellStyle name="Millares 2 3 2" xfId="29"/>
    <cellStyle name="Millares 2 3 3" xfId="20"/>
    <cellStyle name="Millares 2 4" xfId="17"/>
    <cellStyle name="Millares 2 4 2" xfId="36"/>
    <cellStyle name="Millares 2 5" xfId="27"/>
    <cellStyle name="Millares 2 6" xfId="18"/>
    <cellStyle name="Millares 3" xfId="7"/>
    <cellStyle name="Millares 3 2" xfId="30"/>
    <cellStyle name="Millares 3 3" xfId="21"/>
    <cellStyle name="Moneda 2" xfId="8"/>
    <cellStyle name="Moneda 2 2" xfId="31"/>
    <cellStyle name="Moneda 2 3" xfId="22"/>
    <cellStyle name="Normal" xfId="0" builtinId="0"/>
    <cellStyle name="Normal 2" xfId="1"/>
    <cellStyle name="Normal 2 2" xfId="9"/>
    <cellStyle name="Normal 2 3" xfId="32"/>
    <cellStyle name="Normal 2 4" xfId="23"/>
    <cellStyle name="Normal 3" xfId="10"/>
    <cellStyle name="Normal 3 2" xfId="33"/>
    <cellStyle name="Normal 3 3" xfId="24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35"/>
    <cellStyle name="Normal 6 2 3" xfId="26"/>
    <cellStyle name="Normal 6 3" xfId="34"/>
    <cellStyle name="Normal 6 4" xfId="25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41</xdr:row>
      <xdr:rowOff>104775</xdr:rowOff>
    </xdr:from>
    <xdr:to>
      <xdr:col>0</xdr:col>
      <xdr:colOff>2417553</xdr:colOff>
      <xdr:row>50</xdr:row>
      <xdr:rowOff>95249</xdr:rowOff>
    </xdr:to>
    <xdr:sp macro="" textlink="">
      <xdr:nvSpPr>
        <xdr:cNvPr id="2" name="CuadroTexto 1"/>
        <xdr:cNvSpPr txBox="1"/>
      </xdr:nvSpPr>
      <xdr:spPr>
        <a:xfrm>
          <a:off x="219075" y="6610350"/>
          <a:ext cx="2198478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1457324</xdr:colOff>
      <xdr:row>41</xdr:row>
      <xdr:rowOff>114300</xdr:rowOff>
    </xdr:from>
    <xdr:to>
      <xdr:col>3</xdr:col>
      <xdr:colOff>895349</xdr:colOff>
      <xdr:row>50</xdr:row>
      <xdr:rowOff>35584</xdr:rowOff>
    </xdr:to>
    <xdr:sp macro="" textlink="">
      <xdr:nvSpPr>
        <xdr:cNvPr id="3" name="CuadroTexto 2"/>
        <xdr:cNvSpPr txBox="1"/>
      </xdr:nvSpPr>
      <xdr:spPr>
        <a:xfrm>
          <a:off x="4391024" y="6619875"/>
          <a:ext cx="2352675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workbookViewId="0">
      <selection activeCell="I43" sqref="I43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55011483</v>
      </c>
      <c r="C3" s="3">
        <f t="shared" ref="C3:D3" si="0">SUM(C4:C13)</f>
        <v>53271776.569999993</v>
      </c>
      <c r="D3" s="4">
        <f t="shared" si="0"/>
        <v>53271776.569999993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1503360.41</v>
      </c>
      <c r="D8" s="6">
        <v>1503360.41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55011483</v>
      </c>
      <c r="C10" s="5">
        <v>51768416.159999996</v>
      </c>
      <c r="D10" s="6">
        <v>51768416.159999996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0</v>
      </c>
      <c r="C12" s="5">
        <v>0</v>
      </c>
      <c r="D12" s="6">
        <v>0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55011483.000000007</v>
      </c>
      <c r="C14" s="7">
        <f t="shared" ref="C14:D14" si="1">SUM(C15:C23)</f>
        <v>55658223.609999999</v>
      </c>
      <c r="D14" s="8">
        <f t="shared" si="1"/>
        <v>55630245.269999996</v>
      </c>
    </row>
    <row r="15" spans="1:4" x14ac:dyDescent="0.2">
      <c r="A15" s="22" t="s">
        <v>12</v>
      </c>
      <c r="B15" s="5">
        <v>32404273.98</v>
      </c>
      <c r="C15" s="5">
        <v>22858589.890000001</v>
      </c>
      <c r="D15" s="6">
        <v>22967823.899999999</v>
      </c>
    </row>
    <row r="16" spans="1:4" x14ac:dyDescent="0.2">
      <c r="A16" s="22" t="s">
        <v>13</v>
      </c>
      <c r="B16" s="5">
        <v>5876604.2999999998</v>
      </c>
      <c r="C16" s="5">
        <v>7400904.3600000003</v>
      </c>
      <c r="D16" s="6">
        <v>7272208.6500000004</v>
      </c>
    </row>
    <row r="17" spans="1:4" x14ac:dyDescent="0.2">
      <c r="A17" s="22" t="s">
        <v>14</v>
      </c>
      <c r="B17" s="5">
        <v>16518338.949999999</v>
      </c>
      <c r="C17" s="5">
        <v>15362981.199999999</v>
      </c>
      <c r="D17" s="6">
        <v>15354464.560000001</v>
      </c>
    </row>
    <row r="18" spans="1:4" x14ac:dyDescent="0.2">
      <c r="A18" s="22" t="s">
        <v>9</v>
      </c>
      <c r="B18" s="5">
        <v>0</v>
      </c>
      <c r="C18" s="5">
        <v>342793.19</v>
      </c>
      <c r="D18" s="6">
        <v>342793.19</v>
      </c>
    </row>
    <row r="19" spans="1:4" x14ac:dyDescent="0.2">
      <c r="A19" s="22" t="s">
        <v>15</v>
      </c>
      <c r="B19" s="5">
        <v>212265.77</v>
      </c>
      <c r="C19" s="5">
        <v>3871832.66</v>
      </c>
      <c r="D19" s="6">
        <v>3871832.66</v>
      </c>
    </row>
    <row r="20" spans="1:4" x14ac:dyDescent="0.2">
      <c r="A20" s="22" t="s">
        <v>16</v>
      </c>
      <c r="B20" s="5">
        <v>0</v>
      </c>
      <c r="C20" s="5">
        <v>5821122.3099999996</v>
      </c>
      <c r="D20" s="6">
        <v>5821122.3099999996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-2386447.0400000066</v>
      </c>
      <c r="D24" s="10">
        <f>D3-D14</f>
        <v>-2358468.700000003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-2386447.04</v>
      </c>
      <c r="D27" s="15">
        <f>SUM(D28:D34)</f>
        <v>-2358468.7000000002</v>
      </c>
    </row>
    <row r="28" spans="1:4" x14ac:dyDescent="0.2">
      <c r="A28" s="22" t="s">
        <v>26</v>
      </c>
      <c r="B28" s="16">
        <v>0</v>
      </c>
      <c r="C28" s="16">
        <v>0</v>
      </c>
      <c r="D28" s="17">
        <v>0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-2386447.04</v>
      </c>
      <c r="D31" s="17">
        <v>-2358468.7000000002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-2386447.04</v>
      </c>
      <c r="D39" s="10">
        <f>D27+D35</f>
        <v>-2358468.7000000002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Judy</cp:lastModifiedBy>
  <cp:lastPrinted>2024-10-29T20:16:26Z</cp:lastPrinted>
  <dcterms:created xsi:type="dcterms:W3CDTF">2017-12-20T04:54:53Z</dcterms:created>
  <dcterms:modified xsi:type="dcterms:W3CDTF">2024-10-29T20:17:39Z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